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560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62" l="1"/>
  <c r="G81"/>
  <c r="H81"/>
  <c r="I81"/>
  <c r="F119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<sst xmlns="http://schemas.openxmlformats.org/spreadsheetml/2006/main" count="233" uniqueCount="75">
  <si>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</si>
  <si>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</si>
  <si>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</si>
  <si>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</si>
  <si>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</si>
  <si>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</si>
  <si>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</si>
  <si>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</si>
  <si>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</si>
  <si>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</si>
  <si>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</si>
  <si>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</si>
  <si>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</si>
  <si>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</si>
  <si>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</si>
  <si>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</si>
  <si>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</si>
  <si>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</si>
  <si>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</si>
  <si>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</si>
  <si>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</si>
  <si>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</si>
  <si>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</si>
  <si>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</si>
  <si>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</si>
  <si>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</si>
  <si>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</si>
  <si>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</si>
  <si>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</si>
  <si>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</si>
  <si>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</si>
  <si>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</si>
  <si>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</si>
  <si>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</si>
  <si>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</si>
  <si>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"Коменская СОШ"</t>
  </si>
  <si>
    <t>Директор</t>
  </si>
  <si>
    <t>Гончарова М.С.</t>
  </si>
  <si>
    <t>гречка отварная</t>
  </si>
  <si>
    <t>какао на молоке</t>
  </si>
  <si>
    <t>хлеб пшеничный</t>
  </si>
  <si>
    <t>банан, конфета</t>
  </si>
  <si>
    <t>сосиска отварная с соусом</t>
  </si>
  <si>
    <t>каша рисовая молочная с маслом</t>
  </si>
  <si>
    <t>чай с сахаром</t>
  </si>
  <si>
    <t>фрукт свежий</t>
  </si>
  <si>
    <t>сосиска в тесте</t>
  </si>
  <si>
    <t>плов с мясом</t>
  </si>
  <si>
    <t>кисель витаминизированный</t>
  </si>
  <si>
    <t>вафля, конфета</t>
  </si>
  <si>
    <t>пельмени отварные</t>
  </si>
  <si>
    <t>компот из сухофруктов</t>
  </si>
  <si>
    <t>фрукт свежий, конфета</t>
  </si>
  <si>
    <t>булочка "Дорожная"</t>
  </si>
  <si>
    <t>картофельное пюре</t>
  </si>
  <si>
    <t>чай с/с</t>
  </si>
  <si>
    <t>котлета мясная с соусом</t>
  </si>
  <si>
    <t>печенье</t>
  </si>
  <si>
    <t>каша гречневая молочная с маслом</t>
  </si>
  <si>
    <t>чай с лимоном</t>
  </si>
  <si>
    <t>шоколадный баточник</t>
  </si>
  <si>
    <t>сыр порционный</t>
  </si>
  <si>
    <t>кисель</t>
  </si>
  <si>
    <t>котлета рыбная с соусом</t>
  </si>
  <si>
    <t>булочка с изюмом, конфета</t>
  </si>
  <si>
    <t>каша молочная пшенная с маслом</t>
  </si>
  <si>
    <t>компот из с/ф</t>
  </si>
  <si>
    <t>булочка с повидлом</t>
  </si>
  <si>
    <t>макаронные изделия</t>
  </si>
  <si>
    <t>какао</t>
  </si>
  <si>
    <t>булочка, конфета</t>
  </si>
  <si>
    <t>тефтеля мясная с соусом</t>
  </si>
  <si>
    <t>каша манная молочная с маслом</t>
  </si>
  <si>
    <t>чай каркадэ</t>
  </si>
  <si>
    <t>булочка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</si>
</sst>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203" sqref="E20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7.399999999999999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2</v>
      </c>
      <c r="I3" s="51"/>
      <c r="J3" s="51"/>
      <c r="K3" s="51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200</v>
      </c>
      <c r="G6" s="41">
        <v>16</v>
      </c>
      <c r="H6" s="41">
        <v>16</v>
      </c>
      <c r="I6" s="41">
        <v>70</v>
      </c>
      <c r="J6" s="41">
        <v>493</v>
      </c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4</v>
      </c>
      <c r="H8" s="44">
        <v>8</v>
      </c>
      <c r="I8" s="44">
        <v>26</v>
      </c>
      <c r="J8" s="44">
        <v>150</v>
      </c>
      <c r="K8" s="45"/>
    </row>
    <row r="9" spans="1:11" ht="14.4">
      <c r="A9" s="24"/>
      <c r="B9" s="16"/>
      <c r="C9" s="11"/>
      <c r="D9" s="7" t="s">
        <v>23</v>
      </c>
      <c r="E9" s="43" t="s">
        <v>40</v>
      </c>
      <c r="F9" s="44">
        <v>30</v>
      </c>
      <c r="G9" s="44">
        <v>5</v>
      </c>
      <c r="H9" s="44">
        <v>0</v>
      </c>
      <c r="I9" s="44">
        <v>29</v>
      </c>
      <c r="J9" s="44">
        <v>136</v>
      </c>
      <c r="K9" s="45"/>
    </row>
    <row r="10" spans="1:11" ht="14.4">
      <c r="A10" s="24"/>
      <c r="B10" s="16"/>
      <c r="C10" s="11"/>
      <c r="D10" s="7" t="s">
        <v>24</v>
      </c>
      <c r="E10" s="43" t="s">
        <v>41</v>
      </c>
      <c r="F10" s="44">
        <v>120</v>
      </c>
      <c r="G10" s="44">
        <v>4</v>
      </c>
      <c r="H10" s="44">
        <v>2</v>
      </c>
      <c r="I10" s="44">
        <v>30</v>
      </c>
      <c r="J10" s="44">
        <v>181</v>
      </c>
      <c r="K10" s="45"/>
    </row>
    <row r="11" spans="1:11" ht="14.4">
      <c r="A11" s="24"/>
      <c r="B11" s="16"/>
      <c r="C11" s="11"/>
      <c r="D11" s="6"/>
      <c r="E11" s="43" t="s">
        <v>42</v>
      </c>
      <c r="F11" s="44">
        <v>100</v>
      </c>
      <c r="G11" s="44">
        <v>9</v>
      </c>
      <c r="H11" s="44">
        <v>26</v>
      </c>
      <c r="I11" s="44">
        <v>3</v>
      </c>
      <c r="J11" s="44">
        <v>288</v>
      </c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650</v>
      </c>
      <c r="G13" s="20">
        <f>SUM(G6:G12)</f>
        <v>38</v>
      </c>
      <c r="H13" s="20">
        <f>SUM(H6:H12)</f>
        <v>52</v>
      </c>
      <c r="I13" s="20">
        <f>SUM(I6:I12)</f>
        <v>158</v>
      </c>
      <c r="J13" s="20">
        <f>SUM(J6:J12)</f>
        <v>1248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" thickBot="1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650</v>
      </c>
      <c r="G24" s="33">
        <f>G13+G23</f>
        <v>38</v>
      </c>
      <c r="H24" s="33">
        <f>H13+H23</f>
        <v>52</v>
      </c>
      <c r="I24" s="33">
        <f>I13+I23</f>
        <v>158</v>
      </c>
      <c r="J24" s="33">
        <f>J13+J23</f>
        <v>1248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 t="s">
        <v>43</v>
      </c>
      <c r="F25" s="41">
        <v>200</v>
      </c>
      <c r="G25" s="41">
        <v>6</v>
      </c>
      <c r="H25" s="41">
        <v>10</v>
      </c>
      <c r="I25" s="41">
        <v>31</v>
      </c>
      <c r="J25" s="41">
        <v>239</v>
      </c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 t="s">
        <v>44</v>
      </c>
      <c r="F27" s="44">
        <v>200</v>
      </c>
      <c r="G27" s="44">
        <v>0</v>
      </c>
      <c r="H27" s="44"/>
      <c r="I27" s="44">
        <v>15</v>
      </c>
      <c r="J27" s="44">
        <v>58</v>
      </c>
      <c r="K27" s="45"/>
    </row>
    <row r="28" spans="1:11" ht="14.4">
      <c r="A28" s="15"/>
      <c r="B28" s="16"/>
      <c r="C28" s="11"/>
      <c r="D28" s="7" t="s">
        <v>23</v>
      </c>
      <c r="E28" s="43" t="s">
        <v>23</v>
      </c>
      <c r="F28" s="44">
        <v>30</v>
      </c>
      <c r="G28" s="44">
        <v>2</v>
      </c>
      <c r="H28" s="44">
        <v>0</v>
      </c>
      <c r="I28" s="44">
        <v>15</v>
      </c>
      <c r="J28" s="44">
        <v>68</v>
      </c>
      <c r="K28" s="45"/>
    </row>
    <row r="29" spans="1:11" ht="14.4">
      <c r="A29" s="15"/>
      <c r="B29" s="16"/>
      <c r="C29" s="11"/>
      <c r="D29" s="7" t="s">
        <v>24</v>
      </c>
      <c r="E29" s="43" t="s">
        <v>45</v>
      </c>
      <c r="F29" s="44">
        <v>100</v>
      </c>
      <c r="G29" s="44">
        <v>2</v>
      </c>
      <c r="H29" s="44">
        <v>0</v>
      </c>
      <c r="I29" s="44">
        <v>33</v>
      </c>
      <c r="J29" s="44">
        <v>128</v>
      </c>
      <c r="K29" s="45"/>
    </row>
    <row r="30" spans="1:11" ht="14.4">
      <c r="A30" s="15"/>
      <c r="B30" s="16"/>
      <c r="C30" s="11"/>
      <c r="D30" s="6"/>
      <c r="E30" s="43" t="s">
        <v>46</v>
      </c>
      <c r="F30" s="44">
        <v>120</v>
      </c>
      <c r="G30" s="44">
        <v>9</v>
      </c>
      <c r="H30" s="44">
        <v>13</v>
      </c>
      <c r="I30" s="44">
        <v>19</v>
      </c>
      <c r="J30" s="44">
        <v>359</v>
      </c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650</v>
      </c>
      <c r="G32" s="20">
        <f>SUM(G25:G31)</f>
        <v>19</v>
      </c>
      <c r="H32" s="20">
        <f>SUM(H25:H31)</f>
        <v>23</v>
      </c>
      <c r="I32" s="20">
        <f>SUM(I25:I31)</f>
        <v>113</v>
      </c>
      <c r="J32" s="20">
        <f>SUM(J25:J31)</f>
        <v>852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650</v>
      </c>
      <c r="G43" s="33">
        <f>G32+G42</f>
        <v>19</v>
      </c>
      <c r="H43" s="33">
        <f>H32+H42</f>
        <v>23</v>
      </c>
      <c r="I43" s="33">
        <f>I32+I42</f>
        <v>113</v>
      </c>
      <c r="J43" s="33">
        <f>J32+J42</f>
        <v>852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 t="s">
        <v>47</v>
      </c>
      <c r="F44" s="41">
        <v>200</v>
      </c>
      <c r="G44" s="41">
        <v>21</v>
      </c>
      <c r="H44" s="41">
        <v>18</v>
      </c>
      <c r="I44" s="41">
        <v>21</v>
      </c>
      <c r="J44" s="41">
        <v>482</v>
      </c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 t="s">
        <v>48</v>
      </c>
      <c r="F46" s="44">
        <v>200</v>
      </c>
      <c r="G46" s="44">
        <v>0</v>
      </c>
      <c r="H46" s="44"/>
      <c r="I46" s="44">
        <v>15</v>
      </c>
      <c r="J46" s="44">
        <v>60</v>
      </c>
      <c r="K46" s="45"/>
    </row>
    <row r="47" spans="1:11" ht="14.4">
      <c r="A47" s="24"/>
      <c r="B47" s="16"/>
      <c r="C47" s="11"/>
      <c r="D47" s="7" t="s">
        <v>23</v>
      </c>
      <c r="E47" s="43" t="s">
        <v>40</v>
      </c>
      <c r="F47" s="44">
        <v>30</v>
      </c>
      <c r="G47" s="44">
        <v>2</v>
      </c>
      <c r="H47" s="44">
        <v>0</v>
      </c>
      <c r="I47" s="44">
        <v>15</v>
      </c>
      <c r="J47" s="44">
        <v>68</v>
      </c>
      <c r="K47" s="45"/>
    </row>
    <row r="48" spans="1:11" ht="14.4">
      <c r="A48" s="24"/>
      <c r="B48" s="16"/>
      <c r="C48" s="11"/>
      <c r="D48" s="7" t="s">
        <v>24</v>
      </c>
      <c r="E48" s="43" t="s">
        <v>45</v>
      </c>
      <c r="F48" s="44">
        <v>100</v>
      </c>
      <c r="G48" s="44">
        <v>2</v>
      </c>
      <c r="H48" s="44">
        <v>0</v>
      </c>
      <c r="I48" s="44">
        <v>22</v>
      </c>
      <c r="J48" s="44">
        <v>90</v>
      </c>
      <c r="K48" s="45"/>
    </row>
    <row r="49" spans="1:11" ht="14.4">
      <c r="A49" s="24"/>
      <c r="B49" s="16"/>
      <c r="C49" s="11"/>
      <c r="D49" s="6"/>
      <c r="E49" s="43" t="s">
        <v>49</v>
      </c>
      <c r="F49" s="44">
        <v>55</v>
      </c>
      <c r="G49" s="44">
        <v>6</v>
      </c>
      <c r="H49" s="44">
        <v>4</v>
      </c>
      <c r="I49" s="44">
        <v>11</v>
      </c>
      <c r="J49" s="44">
        <v>106</v>
      </c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585</v>
      </c>
      <c r="G51" s="20">
        <f>SUM(G44:G50)</f>
        <v>31</v>
      </c>
      <c r="H51" s="20">
        <f>SUM(H44:H50)</f>
        <v>22</v>
      </c>
      <c r="I51" s="20">
        <f>SUM(I44:I50)</f>
        <v>84</v>
      </c>
      <c r="J51" s="20">
        <f>SUM(J44:J50)</f>
        <v>806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585</v>
      </c>
      <c r="G62" s="33">
        <f>G51+G61</f>
        <v>31</v>
      </c>
      <c r="H62" s="33">
        <f>H51+H61</f>
        <v>22</v>
      </c>
      <c r="I62" s="33">
        <f>I51+I61</f>
        <v>84</v>
      </c>
      <c r="J62" s="33">
        <f>J51+J61</f>
        <v>806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 t="s">
        <v>50</v>
      </c>
      <c r="F63" s="41">
        <v>200</v>
      </c>
      <c r="G63" s="41">
        <v>24</v>
      </c>
      <c r="H63" s="41">
        <v>25</v>
      </c>
      <c r="I63" s="41">
        <v>58</v>
      </c>
      <c r="J63" s="41">
        <v>550</v>
      </c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 t="s">
        <v>51</v>
      </c>
      <c r="F65" s="44">
        <v>200</v>
      </c>
      <c r="G65" s="44">
        <v>1</v>
      </c>
      <c r="H65" s="44"/>
      <c r="I65" s="44">
        <v>32</v>
      </c>
      <c r="J65" s="44">
        <v>137</v>
      </c>
      <c r="K65" s="45"/>
    </row>
    <row r="66" spans="1:11" ht="14.4">
      <c r="A66" s="24"/>
      <c r="B66" s="16"/>
      <c r="C66" s="11"/>
      <c r="D66" s="7" t="s">
        <v>23</v>
      </c>
      <c r="E66" s="43" t="s">
        <v>40</v>
      </c>
      <c r="F66" s="44">
        <v>30</v>
      </c>
      <c r="G66" s="44">
        <v>2</v>
      </c>
      <c r="H66" s="44">
        <v>0</v>
      </c>
      <c r="I66" s="44">
        <v>15</v>
      </c>
      <c r="J66" s="44">
        <v>68</v>
      </c>
      <c r="K66" s="45"/>
    </row>
    <row r="67" spans="1:11" ht="14.4">
      <c r="A67" s="24"/>
      <c r="B67" s="16"/>
      <c r="C67" s="11"/>
      <c r="D67" s="7" t="s">
        <v>24</v>
      </c>
      <c r="E67" s="43" t="s">
        <v>52</v>
      </c>
      <c r="F67" s="44">
        <v>100</v>
      </c>
      <c r="G67" s="44">
        <v>2</v>
      </c>
      <c r="H67" s="44">
        <v>3</v>
      </c>
      <c r="I67" s="44">
        <v>34</v>
      </c>
      <c r="J67" s="44">
        <v>136</v>
      </c>
      <c r="K67" s="45"/>
    </row>
    <row r="68" spans="1:11" ht="14.4">
      <c r="A68" s="24"/>
      <c r="B68" s="16"/>
      <c r="C68" s="11"/>
      <c r="D68" s="6"/>
      <c r="E68" s="43" t="s">
        <v>53</v>
      </c>
      <c r="F68" s="44">
        <v>55</v>
      </c>
      <c r="G68" s="44">
        <v>4</v>
      </c>
      <c r="H68" s="44">
        <v>7</v>
      </c>
      <c r="I68" s="44">
        <v>23</v>
      </c>
      <c r="J68" s="44">
        <v>142</v>
      </c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585</v>
      </c>
      <c r="G70" s="20">
        <f>SUM(G63:G69)</f>
        <v>33</v>
      </c>
      <c r="H70" s="20">
        <f>SUM(H63:H69)</f>
        <v>35</v>
      </c>
      <c r="I70" s="20">
        <f>SUM(I63:I69)</f>
        <v>162</v>
      </c>
      <c r="J70" s="20">
        <f>SUM(J63:J69)</f>
        <v>1033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585</v>
      </c>
      <c r="G81" s="33">
        <f>G70+G80</f>
        <v>33</v>
      </c>
      <c r="H81" s="33">
        <f>H70+H80</f>
        <v>35</v>
      </c>
      <c r="I81" s="33">
        <f>I70+I80</f>
        <v>162</v>
      </c>
      <c r="J81" s="33">
        <f>J70+J80</f>
        <v>1033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 t="s">
        <v>54</v>
      </c>
      <c r="F82" s="41">
        <v>200</v>
      </c>
      <c r="G82" s="41">
        <v>5</v>
      </c>
      <c r="H82" s="41">
        <v>33</v>
      </c>
      <c r="I82" s="41">
        <v>8</v>
      </c>
      <c r="J82" s="41">
        <v>348</v>
      </c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 t="s">
        <v>55</v>
      </c>
      <c r="F84" s="44">
        <v>200</v>
      </c>
      <c r="G84" s="44">
        <v>0</v>
      </c>
      <c r="H84" s="44">
        <v>0</v>
      </c>
      <c r="I84" s="44">
        <v>17</v>
      </c>
      <c r="J84" s="44">
        <v>58</v>
      </c>
      <c r="K84" s="45"/>
    </row>
    <row r="85" spans="1:11" ht="14.4">
      <c r="A85" s="24"/>
      <c r="B85" s="16"/>
      <c r="C85" s="11"/>
      <c r="D85" s="7" t="s">
        <v>23</v>
      </c>
      <c r="E85" s="43" t="s">
        <v>23</v>
      </c>
      <c r="F85" s="44">
        <v>30</v>
      </c>
      <c r="G85" s="44">
        <v>2</v>
      </c>
      <c r="H85" s="44">
        <v>0</v>
      </c>
      <c r="I85" s="44">
        <v>15</v>
      </c>
      <c r="J85" s="44">
        <v>68</v>
      </c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 t="s">
        <v>56</v>
      </c>
      <c r="F87" s="44">
        <v>100</v>
      </c>
      <c r="G87" s="44">
        <v>20</v>
      </c>
      <c r="H87" s="44">
        <v>5</v>
      </c>
      <c r="I87" s="44">
        <v>2</v>
      </c>
      <c r="J87" s="44">
        <v>141</v>
      </c>
      <c r="K87" s="45"/>
    </row>
    <row r="88" spans="1:11" ht="14.4">
      <c r="A88" s="24"/>
      <c r="B88" s="16"/>
      <c r="C88" s="11"/>
      <c r="D88" s="6"/>
      <c r="E88" s="43" t="s">
        <v>57</v>
      </c>
      <c r="F88" s="44">
        <v>25</v>
      </c>
      <c r="G88" s="44">
        <v>4</v>
      </c>
      <c r="H88" s="44">
        <v>15</v>
      </c>
      <c r="I88" s="44">
        <v>66</v>
      </c>
      <c r="J88" s="44">
        <v>445</v>
      </c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555</v>
      </c>
      <c r="G89" s="20">
        <f>SUM(G82:G88)</f>
        <v>31</v>
      </c>
      <c r="H89" s="20">
        <f>SUM(H82:H88)</f>
        <v>53</v>
      </c>
      <c r="I89" s="20">
        <f>SUM(I82:I88)</f>
        <v>108</v>
      </c>
      <c r="J89" s="20">
        <f>SUM(J82:J88)</f>
        <v>1060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555</v>
      </c>
      <c r="G100" s="33">
        <f>G89+G99</f>
        <v>31</v>
      </c>
      <c r="H100" s="33">
        <f>H89+H99</f>
        <v>53</v>
      </c>
      <c r="I100" s="33">
        <f>I89+I99</f>
        <v>108</v>
      </c>
      <c r="J100" s="33">
        <f>J89+J99</f>
        <v>1060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 t="s">
        <v>58</v>
      </c>
      <c r="F101" s="41">
        <v>200</v>
      </c>
      <c r="G101" s="41">
        <v>9</v>
      </c>
      <c r="H101" s="41">
        <v>8</v>
      </c>
      <c r="I101" s="41">
        <v>43</v>
      </c>
      <c r="J101" s="41">
        <v>279</v>
      </c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 t="s">
        <v>59</v>
      </c>
      <c r="F103" s="44">
        <v>200</v>
      </c>
      <c r="G103" s="44">
        <v>0</v>
      </c>
      <c r="H103" s="44"/>
      <c r="I103" s="44">
        <v>15</v>
      </c>
      <c r="J103" s="44">
        <v>58</v>
      </c>
      <c r="K103" s="45"/>
    </row>
    <row r="104" spans="1:11" ht="14.4">
      <c r="A104" s="24"/>
      <c r="B104" s="16"/>
      <c r="C104" s="11"/>
      <c r="D104" s="7" t="s">
        <v>23</v>
      </c>
      <c r="E104" s="43" t="s">
        <v>23</v>
      </c>
      <c r="F104" s="44">
        <v>30</v>
      </c>
      <c r="G104" s="44">
        <v>5</v>
      </c>
      <c r="H104" s="44">
        <v>0</v>
      </c>
      <c r="I104" s="44">
        <v>29</v>
      </c>
      <c r="J104" s="44">
        <v>136</v>
      </c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 t="s">
        <v>60</v>
      </c>
      <c r="F106" s="44">
        <v>50</v>
      </c>
      <c r="G106" s="44">
        <v>13</v>
      </c>
      <c r="H106" s="44">
        <v>8</v>
      </c>
      <c r="I106" s="44">
        <v>21</v>
      </c>
      <c r="J106" s="44">
        <v>212</v>
      </c>
      <c r="K106" s="45"/>
    </row>
    <row r="107" spans="1:11" ht="14.4">
      <c r="A107" s="24"/>
      <c r="B107" s="16"/>
      <c r="C107" s="11"/>
      <c r="D107" s="6"/>
      <c r="E107" s="43" t="s">
        <v>61</v>
      </c>
      <c r="F107" s="44">
        <v>20</v>
      </c>
      <c r="G107" s="44">
        <v>4</v>
      </c>
      <c r="H107" s="44">
        <v>4</v>
      </c>
      <c r="I107" s="44">
        <v>1</v>
      </c>
      <c r="J107" s="44">
        <v>56</v>
      </c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>SUM(G101:G107)</f>
        <v>31</v>
      </c>
      <c r="H108" s="20">
        <f>SUM(H101:H107)</f>
        <v>20</v>
      </c>
      <c r="I108" s="20">
        <f>SUM(I101:I107)</f>
        <v>109</v>
      </c>
      <c r="J108" s="20">
        <f>SUM(J101:J107)</f>
        <v>741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500</v>
      </c>
      <c r="G119" s="33">
        <f>G108+G118</f>
        <v>31</v>
      </c>
      <c r="H119" s="33">
        <f>H108+H118</f>
        <v>20</v>
      </c>
      <c r="I119" s="33">
        <f>I108+I118</f>
        <v>109</v>
      </c>
      <c r="J119" s="33">
        <f>J108+J118</f>
        <v>741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 t="s">
        <v>54</v>
      </c>
      <c r="F120" s="41">
        <v>200</v>
      </c>
      <c r="G120" s="41">
        <v>5</v>
      </c>
      <c r="H120" s="41">
        <v>33</v>
      </c>
      <c r="I120" s="41">
        <v>8</v>
      </c>
      <c r="J120" s="41">
        <v>348</v>
      </c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 t="s">
        <v>62</v>
      </c>
      <c r="F122" s="44">
        <v>200</v>
      </c>
      <c r="G122" s="44">
        <v>0</v>
      </c>
      <c r="H122" s="44"/>
      <c r="I122" s="44">
        <v>15</v>
      </c>
      <c r="J122" s="44">
        <v>60</v>
      </c>
      <c r="K122" s="45"/>
    </row>
    <row r="123" spans="1:11" ht="14.4">
      <c r="A123" s="15"/>
      <c r="B123" s="16"/>
      <c r="C123" s="11"/>
      <c r="D123" s="7" t="s">
        <v>23</v>
      </c>
      <c r="E123" s="43" t="s">
        <v>23</v>
      </c>
      <c r="F123" s="44">
        <v>30</v>
      </c>
      <c r="G123" s="44">
        <v>5</v>
      </c>
      <c r="H123" s="44">
        <v>0</v>
      </c>
      <c r="I123" s="44">
        <v>29</v>
      </c>
      <c r="J123" s="44">
        <v>136</v>
      </c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 t="s">
        <v>63</v>
      </c>
      <c r="F125" s="44">
        <v>100</v>
      </c>
      <c r="G125" s="44">
        <v>9</v>
      </c>
      <c r="H125" s="44">
        <v>5</v>
      </c>
      <c r="I125" s="44">
        <v>6</v>
      </c>
      <c r="J125" s="44">
        <v>99</v>
      </c>
      <c r="K125" s="45"/>
    </row>
    <row r="126" spans="1:11" ht="14.4">
      <c r="A126" s="15"/>
      <c r="B126" s="16"/>
      <c r="C126" s="11"/>
      <c r="D126" s="6"/>
      <c r="E126" s="43" t="s">
        <v>64</v>
      </c>
      <c r="F126" s="44">
        <v>55</v>
      </c>
      <c r="G126" s="44">
        <v>4</v>
      </c>
      <c r="H126" s="44">
        <v>7</v>
      </c>
      <c r="I126" s="44">
        <v>23</v>
      </c>
      <c r="J126" s="44">
        <v>142</v>
      </c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585</v>
      </c>
      <c r="G127" s="20">
        <f>SUM(G120:G126)</f>
        <v>23</v>
      </c>
      <c r="H127" s="20">
        <f>SUM(H120:H126)</f>
        <v>45</v>
      </c>
      <c r="I127" s="20">
        <f>SUM(I120:I126)</f>
        <v>81</v>
      </c>
      <c r="J127" s="20">
        <f>SUM(J120:J126)</f>
        <v>785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585</v>
      </c>
      <c r="G138" s="33">
        <f>G127+G137</f>
        <v>23</v>
      </c>
      <c r="H138" s="33">
        <f>H127+H137</f>
        <v>45</v>
      </c>
      <c r="I138" s="33">
        <f>I127+I137</f>
        <v>81</v>
      </c>
      <c r="J138" s="33">
        <f>J127+J137</f>
        <v>785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 t="s">
        <v>65</v>
      </c>
      <c r="F139" s="41">
        <v>200</v>
      </c>
      <c r="G139" s="41">
        <v>9</v>
      </c>
      <c r="H139" s="41">
        <v>15</v>
      </c>
      <c r="I139" s="41">
        <v>40</v>
      </c>
      <c r="J139" s="41">
        <v>330</v>
      </c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 t="s">
        <v>66</v>
      </c>
      <c r="F141" s="44">
        <v>200</v>
      </c>
      <c r="G141" s="44">
        <v>1</v>
      </c>
      <c r="H141" s="44"/>
      <c r="I141" s="44">
        <v>32</v>
      </c>
      <c r="J141" s="44">
        <v>137</v>
      </c>
      <c r="K141" s="45"/>
    </row>
    <row r="142" spans="1:11" ht="15.75" customHeight="1">
      <c r="A142" s="24"/>
      <c r="B142" s="16"/>
      <c r="C142" s="11"/>
      <c r="D142" s="7" t="s">
        <v>23</v>
      </c>
      <c r="E142" s="43" t="s">
        <v>23</v>
      </c>
      <c r="F142" s="44">
        <v>30</v>
      </c>
      <c r="G142" s="44">
        <v>5</v>
      </c>
      <c r="H142" s="44">
        <v>0</v>
      </c>
      <c r="I142" s="44">
        <v>29</v>
      </c>
      <c r="J142" s="44">
        <v>136</v>
      </c>
      <c r="K142" s="45"/>
    </row>
    <row r="143" spans="1:11" ht="14.4">
      <c r="A143" s="24"/>
      <c r="B143" s="16"/>
      <c r="C143" s="11"/>
      <c r="D143" s="7" t="s">
        <v>24</v>
      </c>
      <c r="E143" s="43" t="s">
        <v>45</v>
      </c>
      <c r="F143" s="44">
        <v>150</v>
      </c>
      <c r="G143" s="44">
        <v>5</v>
      </c>
      <c r="H143" s="44">
        <v>2</v>
      </c>
      <c r="I143" s="44">
        <v>34</v>
      </c>
      <c r="J143" s="44">
        <v>136</v>
      </c>
      <c r="K143" s="45"/>
    </row>
    <row r="144" spans="1:11" ht="14.4">
      <c r="A144" s="24"/>
      <c r="B144" s="16"/>
      <c r="C144" s="11"/>
      <c r="D144" s="6"/>
      <c r="E144" s="43" t="s">
        <v>67</v>
      </c>
      <c r="F144" s="44">
        <v>55</v>
      </c>
      <c r="G144" s="44">
        <v>4</v>
      </c>
      <c r="H144" s="44">
        <v>7</v>
      </c>
      <c r="I144" s="44">
        <v>22</v>
      </c>
      <c r="J144" s="44">
        <v>142</v>
      </c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635</v>
      </c>
      <c r="G146" s="20">
        <f>SUM(G139:G145)</f>
        <v>24</v>
      </c>
      <c r="H146" s="20">
        <f>SUM(H139:H145)</f>
        <v>24</v>
      </c>
      <c r="I146" s="20">
        <f>SUM(I139:I145)</f>
        <v>157</v>
      </c>
      <c r="J146" s="20">
        <f>SUM(J139:J145)</f>
        <v>881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635</v>
      </c>
      <c r="G157" s="33">
        <f>G146+G156</f>
        <v>24</v>
      </c>
      <c r="H157" s="33">
        <f>H146+H156</f>
        <v>24</v>
      </c>
      <c r="I157" s="33">
        <f>I146+I156</f>
        <v>157</v>
      </c>
      <c r="J157" s="33">
        <f>J146+J156</f>
        <v>881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 t="s">
        <v>68</v>
      </c>
      <c r="F158" s="41">
        <v>200</v>
      </c>
      <c r="G158" s="41">
        <v>18</v>
      </c>
      <c r="H158" s="41">
        <v>19</v>
      </c>
      <c r="I158" s="41">
        <v>116</v>
      </c>
      <c r="J158" s="41">
        <v>673</v>
      </c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 t="s">
        <v>69</v>
      </c>
      <c r="F160" s="44">
        <v>200</v>
      </c>
      <c r="G160" s="44">
        <v>2</v>
      </c>
      <c r="H160" s="44">
        <v>2</v>
      </c>
      <c r="I160" s="44">
        <v>28</v>
      </c>
      <c r="J160" s="44">
        <v>134</v>
      </c>
      <c r="K160" s="45"/>
    </row>
    <row r="161" spans="1:11" ht="14.4">
      <c r="A161" s="24"/>
      <c r="B161" s="16"/>
      <c r="C161" s="11"/>
      <c r="D161" s="7" t="s">
        <v>23</v>
      </c>
      <c r="E161" s="43" t="s">
        <v>23</v>
      </c>
      <c r="F161" s="44">
        <v>30</v>
      </c>
      <c r="G161" s="44">
        <v>5</v>
      </c>
      <c r="H161" s="44">
        <v>0</v>
      </c>
      <c r="I161" s="44">
        <v>29</v>
      </c>
      <c r="J161" s="44">
        <v>136</v>
      </c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 t="s">
        <v>70</v>
      </c>
      <c r="F163" s="44">
        <v>75</v>
      </c>
      <c r="G163" s="44">
        <v>6</v>
      </c>
      <c r="H163" s="44">
        <v>9</v>
      </c>
      <c r="I163" s="44">
        <v>31</v>
      </c>
      <c r="J163" s="44">
        <v>238</v>
      </c>
      <c r="K163" s="45"/>
    </row>
    <row r="164" spans="1:11" ht="14.4">
      <c r="A164" s="24"/>
      <c r="B164" s="16"/>
      <c r="C164" s="11"/>
      <c r="D164" s="6"/>
      <c r="E164" s="43" t="s">
        <v>71</v>
      </c>
      <c r="F164" s="44">
        <v>100</v>
      </c>
      <c r="G164" s="44">
        <v>6</v>
      </c>
      <c r="H164" s="44">
        <v>8</v>
      </c>
      <c r="I164" s="44">
        <v>2</v>
      </c>
      <c r="J164" s="44">
        <v>303</v>
      </c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605</v>
      </c>
      <c r="G165" s="20">
        <f>SUM(G158:G164)</f>
        <v>37</v>
      </c>
      <c r="H165" s="20">
        <f>SUM(H158:H164)</f>
        <v>38</v>
      </c>
      <c r="I165" s="20">
        <f>SUM(I158:I164)</f>
        <v>206</v>
      </c>
      <c r="J165" s="20">
        <f>SUM(J158:J164)</f>
        <v>1484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605</v>
      </c>
      <c r="G176" s="33">
        <f>G165+G175</f>
        <v>37</v>
      </c>
      <c r="H176" s="33">
        <f>H165+H175</f>
        <v>38</v>
      </c>
      <c r="I176" s="33">
        <f>I165+I175</f>
        <v>206</v>
      </c>
      <c r="J176" s="33">
        <f>J165+J175</f>
        <v>1484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 t="s">
        <v>72</v>
      </c>
      <c r="F177" s="41">
        <v>200</v>
      </c>
      <c r="G177" s="41">
        <v>6</v>
      </c>
      <c r="H177" s="41">
        <v>9</v>
      </c>
      <c r="I177" s="41">
        <v>26</v>
      </c>
      <c r="J177" s="41">
        <v>206</v>
      </c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 t="s">
        <v>73</v>
      </c>
      <c r="F179" s="44">
        <v>200</v>
      </c>
      <c r="G179" s="44">
        <v>2</v>
      </c>
      <c r="H179" s="44">
        <v>2</v>
      </c>
      <c r="I179" s="44">
        <v>17</v>
      </c>
      <c r="J179" s="44">
        <v>87</v>
      </c>
      <c r="K179" s="45"/>
    </row>
    <row r="180" spans="1:11" ht="14.4">
      <c r="A180" s="24"/>
      <c r="B180" s="16"/>
      <c r="C180" s="11"/>
      <c r="D180" s="7" t="s">
        <v>23</v>
      </c>
      <c r="E180" s="43" t="s">
        <v>23</v>
      </c>
      <c r="F180" s="44">
        <v>30</v>
      </c>
      <c r="G180" s="44">
        <v>5</v>
      </c>
      <c r="H180" s="44">
        <v>0</v>
      </c>
      <c r="I180" s="44">
        <v>29</v>
      </c>
      <c r="J180" s="44">
        <v>136</v>
      </c>
      <c r="K180" s="45"/>
    </row>
    <row r="181" spans="1:11" ht="14.4">
      <c r="A181" s="24"/>
      <c r="B181" s="16"/>
      <c r="C181" s="11"/>
      <c r="D181" s="7" t="s">
        <v>24</v>
      </c>
      <c r="E181" s="43" t="s">
        <v>45</v>
      </c>
      <c r="F181" s="44">
        <v>100</v>
      </c>
      <c r="G181" s="44">
        <v>2</v>
      </c>
      <c r="H181" s="44">
        <v>0</v>
      </c>
      <c r="I181" s="44">
        <v>34</v>
      </c>
      <c r="J181" s="44">
        <v>136</v>
      </c>
      <c r="K181" s="45"/>
    </row>
    <row r="182" spans="1:11" ht="14.4">
      <c r="A182" s="24"/>
      <c r="B182" s="16"/>
      <c r="C182" s="11"/>
      <c r="D182" s="6"/>
      <c r="E182" s="43" t="s">
        <v>74</v>
      </c>
      <c r="F182" s="44">
        <v>55</v>
      </c>
      <c r="G182" s="44">
        <v>4</v>
      </c>
      <c r="H182" s="44">
        <v>7</v>
      </c>
      <c r="I182" s="44">
        <v>23</v>
      </c>
      <c r="J182" s="44">
        <v>142</v>
      </c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585</v>
      </c>
      <c r="G184" s="20">
        <f>SUM(G177:G183)</f>
        <v>19</v>
      </c>
      <c r="H184" s="20">
        <f>SUM(H177:H183)</f>
        <v>18</v>
      </c>
      <c r="I184" s="20">
        <f>SUM(I177:I183)</f>
        <v>129</v>
      </c>
      <c r="J184" s="20">
        <f>SUM(J177:J183)</f>
        <v>707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>SUM(G185:G193)</f>
        <v>0</v>
      </c>
      <c r="H194" s="20">
        <f>SUM(H185:H193)</f>
        <v>0</v>
      </c>
      <c r="I194" s="20">
        <f>SUM(I185:I193)</f>
        <v>0</v>
      </c>
      <c r="J194" s="20">
        <f>SUM(J185:J193)</f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585</v>
      </c>
      <c r="G195" s="33">
        <f>G184+G194</f>
        <v>19</v>
      </c>
      <c r="H195" s="33">
        <f>H184+H194</f>
        <v>18</v>
      </c>
      <c r="I195" s="33">
        <f>I184+I194</f>
        <v>129</v>
      </c>
      <c r="J195" s="33">
        <f>J184+J194</f>
        <v>707</v>
      </c>
      <c r="K195" s="33"/>
    </row>
    <row r="196" spans="1:11" ht="13.8" thickBot="1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593.5</v>
      </c>
      <c r="G196" s="35">
        <f>(G24+G43+G62+G81+G100+G119+G138+G157+G176+G195)/(IF(G24=0,0,1)+IF(G43=0,0,1)+IF(G62=0,0,1)+IF(G81=0,0,1)+IF(G100=0,0,1)+IF(G119=0,0,1)+IF(G138=0,0,1)+IF(G157=0,0,1)+IF(G176=0,0,1)+IF(G195=0,0,1))</f>
        <v>28.6</v>
      </c>
      <c r="H196" s="35">
        <f>(H24+H43+H62+H81+H100+H119+H138+H157+H176+H195)/(IF(H24=0,0,1)+IF(H43=0,0,1)+IF(H62=0,0,1)+IF(H81=0,0,1)+IF(H100=0,0,1)+IF(H119=0,0,1)+IF(H138=0,0,1)+IF(H157=0,0,1)+IF(H176=0,0,1)+IF(H195=0,0,1))</f>
        <v>33</v>
      </c>
      <c r="I196" s="35">
        <f>(I24+I43+I62+I81+I100+I119+I138+I157+I176+I195)/(IF(I24=0,0,1)+IF(I43=0,0,1)+IF(I62=0,0,1)+IF(I81=0,0,1)+IF(I100=0,0,1)+IF(I119=0,0,1)+IF(I138=0,0,1)+IF(I157=0,0,1)+IF(I176=0,0,1)+IF(I195=0,0,1))</f>
        <v>130.69999999999999</v>
      </c>
      <c r="J196" s="35">
        <f>(J24+J43+J62+J81+J100+J119+J138+J157+J176+J195)/(IF(J24=0,0,1)+IF(J43=0,0,1)+IF(J62=0,0,1)+IF(J81=0,0,1)+IF(J100=0,0,1)+IF(J119=0,0,1)+IF(J138=0,0,1)+IF(J157=0,0,1)+IF(J176=0,0,1)+IF(J195=0,0,1))</f>
        <v>959.7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Komenskaya school</cp:lastModifiedBy>
  <dcterms:created xsi:type="dcterms:W3CDTF">2022-05-16T14:23:56Z</dcterms:created>
  <dcterms:modified xsi:type="dcterms:W3CDTF">2023-10-26T12:47:00Z</dcterms:modified>
</cp:coreProperties>
</file>